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gan.akgul\Desktop\"/>
    </mc:Choice>
  </mc:AlternateContent>
  <xr:revisionPtr revIDLastSave="0" documentId="13_ncr:1_{EB30C278-4291-4812-9744-9B311E1C1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 kW Altı GES" sheetId="4" r:id="rId1"/>
  </sheets>
  <externalReferences>
    <externalReference r:id="rId2"/>
  </externalReferences>
  <definedNames>
    <definedName name="_xlnm._FilterDatabase" localSheetId="0" hidden="1">'25 kW Altı GES'!$A$2:$J$58</definedName>
    <definedName name="_xlnm.Print_Area" localSheetId="0">'25 kW Altı GES'!$A$2:$J$2</definedName>
    <definedName name="_xlnm.Print_Titles" localSheetId="0">'25 kW Altı GES'!$2:$2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J16" i="4"/>
  <c r="J19" i="4"/>
  <c r="J21" i="4"/>
  <c r="J27" i="4"/>
  <c r="J34" i="4"/>
  <c r="J36" i="4"/>
  <c r="J38" i="4"/>
  <c r="J39" i="4"/>
  <c r="J44" i="4"/>
  <c r="J45" i="4"/>
  <c r="J52" i="4"/>
  <c r="J54" i="4"/>
  <c r="J55" i="4"/>
  <c r="J56" i="4"/>
</calcChain>
</file>

<file path=xl/sharedStrings.xml><?xml version="1.0" encoding="utf-8"?>
<sst xmlns="http://schemas.openxmlformats.org/spreadsheetml/2006/main" count="291" uniqueCount="142">
  <si>
    <t>S.NO</t>
  </si>
  <si>
    <t>BAŞVURU TARİHİ</t>
  </si>
  <si>
    <t>BAŞVURU NO</t>
  </si>
  <si>
    <t>GÜCÜ (kW)</t>
  </si>
  <si>
    <t>KAYNAK</t>
  </si>
  <si>
    <t>FİRMA/ŞAHIS</t>
  </si>
  <si>
    <t>DAĞITIM ŞİRKETİNCE DÜZENLENMİŞ TEKİL KOD / TESİSAT NUMARASI</t>
  </si>
  <si>
    <t>TRAFO MERKEZİ</t>
  </si>
  <si>
    <t>DEĞERLENDİRME SONUCU</t>
  </si>
  <si>
    <t>SONUÇ OLUMSUZ İSE GEREKÇESİ</t>
  </si>
  <si>
    <t>GES</t>
  </si>
  <si>
    <t>İNCEK TM</t>
  </si>
  <si>
    <t>GÖLBAŞI TM</t>
  </si>
  <si>
    <t>ÜMİTKÖY TM</t>
  </si>
  <si>
    <t>POLATLI TM</t>
  </si>
  <si>
    <t>ERYAMAN GİS TM</t>
  </si>
  <si>
    <t>BARTIN TM</t>
  </si>
  <si>
    <t>KIRIKKALE TM</t>
  </si>
  <si>
    <t>MAMAK TM</t>
  </si>
  <si>
    <t>SİNCAN TM</t>
  </si>
  <si>
    <t>BALGAT TM</t>
  </si>
  <si>
    <t>KAZAN TM</t>
  </si>
  <si>
    <t>LSZ-AG-2222</t>
  </si>
  <si>
    <t>LSZ-AG-2223</t>
  </si>
  <si>
    <t>LSZ-AG-2224</t>
  </si>
  <si>
    <t>LSZ-AG-2225</t>
  </si>
  <si>
    <t>LSZ-AG-2226</t>
  </si>
  <si>
    <t>LSZ-AG-2227</t>
  </si>
  <si>
    <t>LSZ-AG-2228</t>
  </si>
  <si>
    <t>LSZ-AG-2229</t>
  </si>
  <si>
    <t>LSZ-AG-2230</t>
  </si>
  <si>
    <t>LSZ-AG-2231</t>
  </si>
  <si>
    <t>LSZ-AG-2232</t>
  </si>
  <si>
    <t>LSZ-AG-2233</t>
  </si>
  <si>
    <t>LSZ-AG-2234</t>
  </si>
  <si>
    <t>LSZ-AG-2235</t>
  </si>
  <si>
    <t>MACUNKÖY TM</t>
  </si>
  <si>
    <t>LSZ-AG-2236</t>
  </si>
  <si>
    <t>LSZ-AG-2237</t>
  </si>
  <si>
    <t>LSZ-AG-2238</t>
  </si>
  <si>
    <t>LSZ-AG-2239</t>
  </si>
  <si>
    <t>LSZ-AG-2240</t>
  </si>
  <si>
    <t>LSZ-AG-2241</t>
  </si>
  <si>
    <t>LSZ-AG-2242</t>
  </si>
  <si>
    <t>LSZ-AG-2243</t>
  </si>
  <si>
    <t>LSZ-AG-2244</t>
  </si>
  <si>
    <t>LSZ-AG-2245</t>
  </si>
  <si>
    <t>LSZ-AG-2246</t>
  </si>
  <si>
    <t>LSZ-AG-2247</t>
  </si>
  <si>
    <t>LSZ-AG-2248</t>
  </si>
  <si>
    <t>LSZ-AG-2249</t>
  </si>
  <si>
    <t>LSZ-AG-2250</t>
  </si>
  <si>
    <t>LSZ-AG-2251</t>
  </si>
  <si>
    <t>LSZ-AG-2252</t>
  </si>
  <si>
    <t>LSZ-AG-2253</t>
  </si>
  <si>
    <t>LSZ-AG-2254</t>
  </si>
  <si>
    <t>LSZ-AG-2255</t>
  </si>
  <si>
    <t>LSZ-AG-2256</t>
  </si>
  <si>
    <t>LSZ-AG-2257</t>
  </si>
  <si>
    <t>LSZ-AG-2258</t>
  </si>
  <si>
    <t>LSZ-AG-2259</t>
  </si>
  <si>
    <t>LSZ-AG-2260</t>
  </si>
  <si>
    <t>LSZ-AG-2261</t>
  </si>
  <si>
    <t>LSZ-AG-2262</t>
  </si>
  <si>
    <t>LSZ-AG-2263</t>
  </si>
  <si>
    <t>LSZ-AG-2264</t>
  </si>
  <si>
    <t>EMİRLER TM</t>
  </si>
  <si>
    <t>LSZ-AG-2265</t>
  </si>
  <si>
    <t>LSZ-AG-2266</t>
  </si>
  <si>
    <t>LSZ-AG-2267</t>
  </si>
  <si>
    <t>TOSYA TM</t>
  </si>
  <si>
    <t>LSZ-AG-2268</t>
  </si>
  <si>
    <t>LSZ-AG-2269</t>
  </si>
  <si>
    <t>LSZ-AG-2270</t>
  </si>
  <si>
    <t>LSZ-AG-2271</t>
  </si>
  <si>
    <t>ÇANKIRI TM</t>
  </si>
  <si>
    <t>LSZ-AG-2272</t>
  </si>
  <si>
    <t>LSZ-AG-2273</t>
  </si>
  <si>
    <t>AKYURT TM</t>
  </si>
  <si>
    <t>LSZ-AG-2274</t>
  </si>
  <si>
    <t>LSZ-AG-2275</t>
  </si>
  <si>
    <t>LSZ-AG-2276</t>
  </si>
  <si>
    <t>LSZ-AG-2277</t>
  </si>
  <si>
    <t>OVACIK TM</t>
  </si>
  <si>
    <t>OLUMSUZ</t>
  </si>
  <si>
    <t>OLUMLU</t>
  </si>
  <si>
    <t>SANAYİ TM</t>
  </si>
  <si>
    <t xml:space="preserve">BİLKENT GİS TM </t>
  </si>
  <si>
    <t>İMRAHOR TM</t>
  </si>
  <si>
    <t>******4652</t>
  </si>
  <si>
    <t>******5053</t>
  </si>
  <si>
    <t>******8812</t>
  </si>
  <si>
    <t>******8822</t>
  </si>
  <si>
    <t>******2453</t>
  </si>
  <si>
    <t>******8823</t>
  </si>
  <si>
    <t>******7241</t>
  </si>
  <si>
    <t>******2604</t>
  </si>
  <si>
    <t>******5176</t>
  </si>
  <si>
    <t>******6502</t>
  </si>
  <si>
    <t>******6501</t>
  </si>
  <si>
    <t>******7108</t>
  </si>
  <si>
    <t>******2124</t>
  </si>
  <si>
    <t>******3580</t>
  </si>
  <si>
    <t>******4908</t>
  </si>
  <si>
    <t>******1514</t>
  </si>
  <si>
    <t>******0269</t>
  </si>
  <si>
    <t>******2858</t>
  </si>
  <si>
    <t>******9460</t>
  </si>
  <si>
    <t>******4283</t>
  </si>
  <si>
    <t>******4549</t>
  </si>
  <si>
    <t>******6475</t>
  </si>
  <si>
    <t>******6479</t>
  </si>
  <si>
    <t>******2681</t>
  </si>
  <si>
    <t>******7679</t>
  </si>
  <si>
    <t>******6480</t>
  </si>
  <si>
    <t>******6484</t>
  </si>
  <si>
    <t>******2141</t>
  </si>
  <si>
    <t>******2917</t>
  </si>
  <si>
    <t>******9205</t>
  </si>
  <si>
    <t>******7683</t>
  </si>
  <si>
    <t>******6659</t>
  </si>
  <si>
    <t>******6633</t>
  </si>
  <si>
    <t>******3932</t>
  </si>
  <si>
    <t>******9416</t>
  </si>
  <si>
    <t>******2259</t>
  </si>
  <si>
    <t>******1929</t>
  </si>
  <si>
    <t>******6368</t>
  </si>
  <si>
    <t>******9745</t>
  </si>
  <si>
    <t>******2646</t>
  </si>
  <si>
    <t>******7439</t>
  </si>
  <si>
    <t>******3650</t>
  </si>
  <si>
    <t>******3760</t>
  </si>
  <si>
    <t>******1623</t>
  </si>
  <si>
    <t>******1622</t>
  </si>
  <si>
    <t>******7457</t>
  </si>
  <si>
    <t>******8020</t>
  </si>
  <si>
    <t>******4951</t>
  </si>
  <si>
    <t>******7076</t>
  </si>
  <si>
    <t>******2592</t>
  </si>
  <si>
    <t>******1281</t>
  </si>
  <si>
    <t>YAPI RUHSATI</t>
  </si>
  <si>
    <r>
      <t xml:space="preserve">                                     BAŞKENT ELEKTRİK DAĞITIM A.Ş. 25 KW'A KADAR OLAN ÇATI VE CEPHE UYGULAMALARI İÇİN DEĞERLENDİRME TABLOSU                              08</t>
    </r>
    <r>
      <rPr>
        <b/>
        <sz val="18"/>
        <rFont val="Arial Tur"/>
        <charset val="162"/>
      </rPr>
      <t>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</si>
</sst>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 Tur"/>
      <charset val="162"/>
    </font>
    <font>
      <sz val="12"/>
      <color theme="1"/>
      <name val="Arial Tur"/>
      <charset val="162"/>
    </font>
    <font>
      <sz val="11"/>
      <color theme="1"/>
      <name val="Arial Tur"/>
      <charset val="162"/>
    </font>
    <font>
      <b/>
      <sz val="18"/>
      <color theme="1"/>
      <name val="Arial Tur"/>
      <charset val="162"/>
    </font>
    <font>
      <b/>
      <sz val="11"/>
      <color theme="1"/>
      <name val="Verdana"/>
      <family val="2"/>
      <charset val="162"/>
    </font>
    <font>
      <sz val="8"/>
      <name val="Calibri"/>
      <family val="2"/>
      <scheme val="minor"/>
    </font>
    <font>
      <b/>
      <sz val="18"/>
      <name val="Arial Tur"/>
      <charset val="162"/>
    </font>
    <font>
      <sz val="10"/>
      <color theme="1"/>
      <name val="Verdana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24" fillId="0" borderId="10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left" vertical="center" wrapText="1"/>
    </xf>
    <xf numFmtId="0" fontId="20" fillId="0" borderId="0" xfId="1" applyFont="1" applyFill="1" applyBorder="1"/>
    <xf numFmtId="0" fontId="21" fillId="0" borderId="0" xfId="1" applyFont="1" applyFill="1" applyBorder="1"/>
    <xf numFmtId="0" fontId="20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/>
    </xf>
    <xf numFmtId="0" fontId="22" fillId="0" borderId="0" xfId="1" applyFont="1" applyFill="1" applyAlignment="1">
      <alignment horizontal="center"/>
    </xf>
    <xf numFmtId="0" fontId="20" fillId="0" borderId="10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0" fillId="0" borderId="10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14" fontId="20" fillId="0" borderId="10" xfId="1" applyNumberFormat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4" xfId="1" applyFont="1" applyFill="1" applyBorder="1"/>
    <xf numFmtId="0" fontId="27" fillId="0" borderId="10" xfId="0" applyFont="1" applyFill="1" applyBorder="1" applyAlignment="1">
      <alignment horizontal="center"/>
    </xf>
    <xf numFmtId="0" fontId="20" fillId="0" borderId="0" xfId="1" applyFont="1" applyFill="1" applyAlignment="1">
      <alignment horizontal="left" wrapText="1"/>
    </xf>
    <xf numFmtId="0" fontId="23" fillId="0" borderId="1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left" vertical="center" wrapText="1"/>
    </xf>
  </cellXfs>
  <cellStyles count="43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Neutral" xfId="37" xr:uid="{00000000-0005-0000-0000-000023000000}"/>
    <cellStyle name="Normal" xfId="0" builtinId="0"/>
    <cellStyle name="Normal 2" xfId="1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0</xdr:rowOff>
    </xdr:from>
    <xdr:to>
      <xdr:col>1</xdr:col>
      <xdr:colOff>971353</xdr:colOff>
      <xdr:row>0</xdr:row>
      <xdr:rowOff>819512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0"/>
          <a:ext cx="1826458" cy="805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.ozkan/AppData/Local/Microsoft/Windows/INetCache/Content.Outlook/ZZ1NHDLL/Kopya%20Kopya%20Evrak%20De&#287;.%20Eyl&#252;l%20Ay&#305;%20&#304;ptal%20(25%20kW%20Alt&#305;)%20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yfa1"/>
    </sheetNames>
    <sheetDataSet>
      <sheetData sheetId="0"/>
      <sheetData sheetId="1">
        <row r="1">
          <cell r="A1" t="str">
            <v>Bildirim</v>
          </cell>
          <cell r="B1" t="str">
            <v>Başvuru Sahibi</v>
          </cell>
          <cell r="C1" t="str">
            <v>Kaynak Türü</v>
          </cell>
          <cell r="D1" t="str">
            <v>Kurulu Güç (kWe)</v>
          </cell>
          <cell r="E1" t="str">
            <v>KİŞİ</v>
          </cell>
          <cell r="F1" t="str">
            <v>AÇIKLAMA</v>
          </cell>
        </row>
        <row r="2">
          <cell r="A2">
            <v>1605462</v>
          </cell>
          <cell r="B2" t="str">
            <v>AKIN EXPORT MAKİNE İTHALAT İHR.LTD.ŞTİ.</v>
          </cell>
          <cell r="C2" t="str">
            <v>GÜNEŞ</v>
          </cell>
          <cell r="D2">
            <v>24.9</v>
          </cell>
          <cell r="E2" t="str">
            <v>KÜBRA</v>
          </cell>
          <cell r="F2" t="str">
            <v>Tapu ya da Asgari İki Yıl Süreli  Ekinde İmza Sirküleri Yer Alan Kira Sözleşmesi ( Kira sözleşmesinde asgari iki yıl şartı sağlanamamıştır. )</v>
          </cell>
        </row>
        <row r="3">
          <cell r="A3">
            <v>1608052</v>
          </cell>
          <cell r="B3" t="str">
            <v>Ali Bülent KAPCI</v>
          </cell>
          <cell r="C3" t="str">
            <v>GÜNEŞ</v>
          </cell>
          <cell r="D3">
            <v>12.8</v>
          </cell>
          <cell r="E3" t="str">
            <v>KÜBRA</v>
          </cell>
          <cell r="F3" t="str">
            <v>Abone Numarası (Mevcutta süreci devam eden çağrı mektubu bulumaktadır.Tüketim sözleşme gücü yetersizdir.)</v>
          </cell>
        </row>
        <row r="4">
          <cell r="A4">
            <v>1608929</v>
          </cell>
          <cell r="B4" t="str">
            <v>ATAHAN ARGE TURİZM İNŞAAT EĞİTİM ENERJİ VE HAYVANCILIK LİMİTED ŞİRKETİ</v>
          </cell>
          <cell r="C4" t="str">
            <v>GÜNEŞ</v>
          </cell>
          <cell r="D4">
            <v>25</v>
          </cell>
          <cell r="E4" t="str">
            <v>KÜBRA</v>
          </cell>
          <cell r="F4" t="str">
            <v>Enerji müsaadesi sunulmalıdır.</v>
          </cell>
        </row>
        <row r="5">
          <cell r="A5">
            <v>1604018</v>
          </cell>
          <cell r="B5" t="str">
            <v>DURALLAR TEMIZLIK MAKINALARI VE MADDELERI GIDA INSAAT TURIZM SANAYI TICARET LIMITED SIRKETI</v>
          </cell>
          <cell r="C5" t="str">
            <v>GÜNEŞ</v>
          </cell>
          <cell r="D5">
            <v>8.64</v>
          </cell>
          <cell r="E5" t="str">
            <v>KÜBRA</v>
          </cell>
          <cell r="F5" t="str">
            <v xml:space="preserve">
Birden Fazla Kullanıcılı Binalarda Noter Onaylı Yönetim Karar Defteri / Noter Onaylı Muvafatname( Çatı ortak yapılı olarak gözükmektedir. Komşu yapıdan noter onaylı muvafakatname sunulmalıdır. )
</v>
          </cell>
        </row>
        <row r="6">
          <cell r="A6">
            <v>1605800</v>
          </cell>
          <cell r="B6" t="str">
            <v>Evcil canlılar dünyası veteriner hizmetleri limited şirketi</v>
          </cell>
          <cell r="C6" t="str">
            <v>GÜNEŞ</v>
          </cell>
          <cell r="D6">
            <v>10</v>
          </cell>
          <cell r="E6" t="str">
            <v>EMRE</v>
          </cell>
          <cell r="F6" t="str">
            <v>Lisanssız Üretim Bağlantı Başvuru Formu (EK-4)  ( EK-4 Formu farklı bir tüzel kişik adınadır. Başvuru yapılan firma adına düzenlenen bir EK-4 formu ile başvuru yapılmalıdır. )</v>
          </cell>
        </row>
        <row r="7">
          <cell r="A7">
            <v>1608513</v>
          </cell>
          <cell r="B7" t="str">
            <v>GEOKS HARİTA PROJE DANIŞMANLIK İNŞAAT İTHALAT İHRACAT SANAYİ VE TİCARET LİMİTED ŞİRKETİ</v>
          </cell>
          <cell r="C7" t="str">
            <v>GÜNEŞ</v>
          </cell>
          <cell r="D7">
            <v>10</v>
          </cell>
          <cell r="E7" t="str">
            <v>EMRE</v>
          </cell>
          <cell r="F7" t="str">
            <v>Beyan(Ek-2) Faaliyet Yasağına İlişkin Beyan (Faaliyet yasağına ilişkin beyan sunulmamıştır. )
Tapu ya da Asgari İki Yıl Süreli  Ekinde İmza Sirküleri Yer Alan Kira Sözleşmesi ( Kiraya veren kişiye ait imza beyanı/sirküsü sunulmamıştır. )</v>
          </cell>
        </row>
        <row r="8">
          <cell r="A8">
            <v>1608928</v>
          </cell>
          <cell r="B8" t="str">
            <v>GETECH ENERJİ TEKNOLOJİ YAZILIM SANAYİ VE TİCARET A.Ş.</v>
          </cell>
          <cell r="C8" t="str">
            <v>GÜNEŞ</v>
          </cell>
          <cell r="D8">
            <v>8.6999999999999993</v>
          </cell>
          <cell r="E8" t="str">
            <v>EMRE</v>
          </cell>
          <cell r="F8" t="str">
            <v>Birden Fazla Kullanıcılı Binalarda Noter Onaylı Yönetim Karar Defteri / Noter Onaylı Muvafatname( Sunulan muvafatname noter onaylı değildir. )</v>
          </cell>
        </row>
        <row r="9">
          <cell r="A9">
            <v>1600431</v>
          </cell>
          <cell r="B9" t="str">
            <v>HAKAN YAVAŞ</v>
          </cell>
          <cell r="C9" t="str">
            <v>GÜNEŞ</v>
          </cell>
          <cell r="D9">
            <v>24</v>
          </cell>
          <cell r="E9" t="str">
            <v>EMRE</v>
          </cell>
          <cell r="F9" t="str">
            <v>Tapu ya da Asgari İki Yıl Süreli  Ekinde İmza Sirküleri Yer Alan Kira Sözleşmesi ( Tapu hisselidir. Hisseli kısma ait tapu belgesi sunulmalıdır. Tapu farklı bir gerçek/tüzel kişi adına ise Noter onaylı muvafatname ya da asgari 2 yıl ekinde imza sirküleri yer alan kira kontratı sunulmalıdır. )</v>
          </cell>
        </row>
        <row r="10">
          <cell r="A10">
            <v>1608549</v>
          </cell>
          <cell r="B10" t="str">
            <v>KUM HAYVANCILIK LİMİTED ŞİRKETİ</v>
          </cell>
          <cell r="C10" t="str">
            <v>GÜNEŞ</v>
          </cell>
          <cell r="D10">
            <v>20</v>
          </cell>
          <cell r="E10" t="str">
            <v>KEMAL</v>
          </cell>
          <cell r="F10" t="str">
            <v>Abone Numarası (Tesisat numarası tüketim noktası türü Şantiye olarak görünmektedir)</v>
          </cell>
        </row>
        <row r="11">
          <cell r="A11">
            <v>1608915</v>
          </cell>
          <cell r="B11" t="str">
            <v>KUTLU ENERJİ İNŞAAT SANAYİ VE DIŞ TİCARET LİMİTED ŞİRKETİ</v>
          </cell>
          <cell r="C11" t="str">
            <v>GÜNEŞ</v>
          </cell>
          <cell r="D11">
            <v>25</v>
          </cell>
          <cell r="E11" t="str">
            <v>KEMAL</v>
          </cell>
          <cell r="F11" t="str">
            <v>Tapu yada Asgari İki Yıl Süreli Ekinde İmza Sirküleri Yer Alan Kira Sözleşmesi (Tapu maliklerini gösteren 2. sayfa sunulmamıştır. Arsa tahsis sözleşmesi 6.2. Madde)</v>
          </cell>
        </row>
        <row r="12">
          <cell r="A12">
            <v>1608876</v>
          </cell>
          <cell r="B12" t="str">
            <v>LÖSEV SAĞLIK TANITIM VE REKLAMCILIK TURİZM HİZMETLERİ TARIM HAYVANCILIK TİCARET ANONİM ŞİRKETİ</v>
          </cell>
          <cell r="C12" t="str">
            <v>GÜNEŞ</v>
          </cell>
          <cell r="D12">
            <v>24</v>
          </cell>
          <cell r="E12" t="str">
            <v>KEMAL</v>
          </cell>
          <cell r="F12" t="str">
            <v>Abone Numarası (Tesisat numarası tüketim noktası türü Şantiye olarak görünmektedir)</v>
          </cell>
        </row>
        <row r="13">
          <cell r="A13">
            <v>1607054</v>
          </cell>
          <cell r="B13" t="str">
            <v>msm saglık hizmetleri medikal sanayi ve ticaret limited sirketi</v>
          </cell>
          <cell r="C13" t="str">
            <v>GÜNEŞ</v>
          </cell>
          <cell r="D13">
            <v>25</v>
          </cell>
          <cell r="E13" t="str">
            <v>KEMAL</v>
          </cell>
          <cell r="F13" t="str">
            <v>Lisanssız Üretim Bağlantı Başvuru Formu (EK-4)  (25 kW üzeri başvuru evrakı sunulmuştur)
Tapu yada Asgari İki Yıl Süreli Ekinde İmza Sirküleri Yer Alan Kira Sözleşmesi (Kira sözleşme süresi 2018 yılı itibari ile 1 yıl sürelidir)</v>
          </cell>
        </row>
        <row r="14">
          <cell r="A14">
            <v>1605661</v>
          </cell>
          <cell r="B14" t="str">
            <v>OSMAN AK</v>
          </cell>
          <cell r="C14" t="str">
            <v>GÜNEŞ</v>
          </cell>
          <cell r="D14">
            <v>10</v>
          </cell>
          <cell r="E14" t="str">
            <v>SEFA</v>
          </cell>
          <cell r="F14" t="str">
            <v>Abone Numarası (Tüketim sözleşme gücü yetersizdir. Sunulan iç tesisat projesi onaysız olup, yapı ruhsatı sunulmamaıştır.)</v>
          </cell>
        </row>
        <row r="15">
          <cell r="A15">
            <v>1608336</v>
          </cell>
          <cell r="B15" t="str">
            <v>SERKAN AYKAÇ</v>
          </cell>
          <cell r="C15" t="str">
            <v>GÜNEŞ</v>
          </cell>
          <cell r="D15">
            <v>25</v>
          </cell>
          <cell r="E15" t="str">
            <v>SEFA</v>
          </cell>
          <cell r="F15" t="str">
            <v>Tapu ya da Asgari İki Yıl Süreli  Ekinde İmza Sirküleri Yer Alan Kira Sözleşmesi (  Tapu farklı bir gerçek/tüzel kişi adınadır Noter onaylı muvafatname ya da asgari 2 yıl ekinde imza sirküleri yer alan kira kontratı sunulmalıdır. )</v>
          </cell>
        </row>
        <row r="16">
          <cell r="A16">
            <v>1608343</v>
          </cell>
          <cell r="B16" t="str">
            <v>TŞM HAYVANCILIK TARIM İNŞAAT NAKLİYAT VE TİCARET LTD.ŞTİ</v>
          </cell>
          <cell r="C16" t="str">
            <v>GÜNEŞ</v>
          </cell>
          <cell r="D16">
            <v>24</v>
          </cell>
          <cell r="E16" t="str">
            <v>SEFA</v>
          </cell>
          <cell r="F16" t="str">
            <v>Enerjji müsaadesi sunulmalıdır.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topLeftCell="E1" zoomScaleNormal="100" workbookViewId="0">
      <selection activeCell="F7" sqref="F7"/>
    </sheetView>
  </sheetViews>
  <sheetFormatPr defaultColWidth="9.140625" defaultRowHeight="15" x14ac:dyDescent="0.2"/>
  <cols>
    <col min="1" max="1" width="13.140625" style="6" bestFit="1" customWidth="1"/>
    <col min="2" max="2" width="33.42578125" style="7" customWidth="1"/>
    <col min="3" max="3" width="22.85546875" style="7" customWidth="1"/>
    <col min="4" max="4" width="14.85546875" style="8" bestFit="1" customWidth="1"/>
    <col min="5" max="5" width="11.5703125" style="7" bestFit="1" customWidth="1"/>
    <col min="6" max="6" width="18.7109375" style="7" bestFit="1" customWidth="1"/>
    <col min="7" max="7" width="47" style="7" bestFit="1" customWidth="1"/>
    <col min="8" max="8" width="25.28515625" style="9" bestFit="1" customWidth="1"/>
    <col min="9" max="9" width="35.85546875" style="7" bestFit="1" customWidth="1"/>
    <col min="10" max="10" width="100" style="18" bestFit="1" customWidth="1"/>
    <col min="11" max="16384" width="9.140625" style="4"/>
  </cols>
  <sheetData>
    <row r="1" spans="1:17" ht="69" customHeight="1" x14ac:dyDescent="0.2">
      <c r="A1" s="19" t="s">
        <v>141</v>
      </c>
      <c r="B1" s="20"/>
      <c r="C1" s="20"/>
      <c r="D1" s="20"/>
      <c r="E1" s="20"/>
      <c r="F1" s="20"/>
      <c r="G1" s="20"/>
      <c r="H1" s="20"/>
      <c r="I1" s="20"/>
      <c r="J1" s="21"/>
    </row>
    <row r="2" spans="1:17" s="5" customFormat="1" ht="31.15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4"/>
      <c r="L2" s="4"/>
      <c r="M2" s="4"/>
      <c r="N2" s="4"/>
      <c r="O2" s="4"/>
      <c r="P2" s="4"/>
      <c r="Q2" s="4"/>
    </row>
    <row r="3" spans="1:17" s="16" customFormat="1" x14ac:dyDescent="0.2">
      <c r="A3" s="10">
        <v>2222</v>
      </c>
      <c r="B3" s="14">
        <v>45544</v>
      </c>
      <c r="C3" s="10" t="s">
        <v>22</v>
      </c>
      <c r="D3" s="11">
        <v>6.4</v>
      </c>
      <c r="E3" s="10" t="s">
        <v>10</v>
      </c>
      <c r="F3" s="12">
        <v>1599640</v>
      </c>
      <c r="G3" s="12" t="s">
        <v>89</v>
      </c>
      <c r="H3" s="13" t="s">
        <v>88</v>
      </c>
      <c r="I3" s="10" t="s">
        <v>85</v>
      </c>
      <c r="J3" s="15"/>
    </row>
    <row r="4" spans="1:17" ht="38.25" x14ac:dyDescent="0.2">
      <c r="A4" s="10">
        <v>2223</v>
      </c>
      <c r="B4" s="14">
        <v>45545</v>
      </c>
      <c r="C4" s="10" t="s">
        <v>23</v>
      </c>
      <c r="D4" s="11">
        <v>24</v>
      </c>
      <c r="E4" s="10" t="s">
        <v>10</v>
      </c>
      <c r="F4" s="12">
        <v>1600431</v>
      </c>
      <c r="G4" s="12" t="s">
        <v>90</v>
      </c>
      <c r="H4" s="13" t="s">
        <v>12</v>
      </c>
      <c r="I4" s="10" t="s">
        <v>84</v>
      </c>
      <c r="J4" s="22" t="str">
        <f>VLOOKUP(F4,[1]Sayfa1!$A:$F,6,0)</f>
        <v>Tapu ya da Asgari İki Yıl Süreli  Ekinde İmza Sirküleri Yer Alan Kira Sözleşmesi ( Tapu hisselidir. Hisseli kısma ait tapu belgesi sunulmalıdır. Tapu farklı bir gerçek/tüzel kişi adına ise Noter onaylı muvafatname ya da asgari 2 yıl ekinde imza sirküleri yer alan kira kontratı sunulmalıdır. )</v>
      </c>
    </row>
    <row r="5" spans="1:17" x14ac:dyDescent="0.2">
      <c r="A5" s="10">
        <v>2224</v>
      </c>
      <c r="B5" s="14">
        <v>45547</v>
      </c>
      <c r="C5" s="10" t="s">
        <v>24</v>
      </c>
      <c r="D5" s="11">
        <v>8.9760000000000009</v>
      </c>
      <c r="E5" s="10" t="s">
        <v>10</v>
      </c>
      <c r="F5" s="12">
        <v>1601628</v>
      </c>
      <c r="G5" s="12" t="s">
        <v>91</v>
      </c>
      <c r="H5" s="13" t="s">
        <v>12</v>
      </c>
      <c r="I5" s="10" t="s">
        <v>85</v>
      </c>
      <c r="J5" s="22"/>
    </row>
    <row r="6" spans="1:17" x14ac:dyDescent="0.2">
      <c r="A6" s="10">
        <v>2225</v>
      </c>
      <c r="B6" s="14">
        <v>45547</v>
      </c>
      <c r="C6" s="10" t="s">
        <v>25</v>
      </c>
      <c r="D6" s="11">
        <v>8.9760000000000009</v>
      </c>
      <c r="E6" s="10" t="s">
        <v>10</v>
      </c>
      <c r="F6" s="12">
        <v>1601629</v>
      </c>
      <c r="G6" s="12" t="s">
        <v>92</v>
      </c>
      <c r="H6" s="13" t="s">
        <v>12</v>
      </c>
      <c r="I6" s="10" t="s">
        <v>85</v>
      </c>
      <c r="J6" s="22"/>
    </row>
    <row r="7" spans="1:17" x14ac:dyDescent="0.2">
      <c r="A7" s="10">
        <v>2226</v>
      </c>
      <c r="B7" s="14">
        <v>45547</v>
      </c>
      <c r="C7" s="10" t="s">
        <v>26</v>
      </c>
      <c r="D7" s="11">
        <v>10</v>
      </c>
      <c r="E7" s="10" t="s">
        <v>10</v>
      </c>
      <c r="F7" s="12">
        <v>1601643</v>
      </c>
      <c r="G7" s="12" t="s">
        <v>93</v>
      </c>
      <c r="H7" s="13" t="s">
        <v>20</v>
      </c>
      <c r="I7" s="10" t="s">
        <v>85</v>
      </c>
      <c r="J7" s="22"/>
    </row>
    <row r="8" spans="1:17" x14ac:dyDescent="0.2">
      <c r="A8" s="10">
        <v>2227</v>
      </c>
      <c r="B8" s="14">
        <v>45547</v>
      </c>
      <c r="C8" s="10" t="s">
        <v>27</v>
      </c>
      <c r="D8" s="11">
        <v>8.9760000000000009</v>
      </c>
      <c r="E8" s="10" t="s">
        <v>10</v>
      </c>
      <c r="F8" s="12">
        <v>1601652</v>
      </c>
      <c r="G8" s="12" t="s">
        <v>94</v>
      </c>
      <c r="H8" s="13" t="s">
        <v>12</v>
      </c>
      <c r="I8" s="10" t="s">
        <v>85</v>
      </c>
      <c r="J8" s="22"/>
    </row>
    <row r="9" spans="1:17" x14ac:dyDescent="0.2">
      <c r="A9" s="10">
        <v>2228</v>
      </c>
      <c r="B9" s="14">
        <v>45547</v>
      </c>
      <c r="C9" s="10" t="s">
        <v>28</v>
      </c>
      <c r="D9" s="11">
        <v>11.513999999999999</v>
      </c>
      <c r="E9" s="10" t="s">
        <v>10</v>
      </c>
      <c r="F9" s="12">
        <v>1601661</v>
      </c>
      <c r="G9" s="12" t="s">
        <v>95</v>
      </c>
      <c r="H9" s="17" t="s">
        <v>13</v>
      </c>
      <c r="I9" s="10" t="s">
        <v>85</v>
      </c>
      <c r="J9" s="22"/>
    </row>
    <row r="10" spans="1:17" x14ac:dyDescent="0.2">
      <c r="A10" s="10">
        <v>2229</v>
      </c>
      <c r="B10" s="14">
        <v>45548</v>
      </c>
      <c r="C10" s="10" t="s">
        <v>29</v>
      </c>
      <c r="D10" s="11">
        <v>25</v>
      </c>
      <c r="E10" s="10" t="s">
        <v>10</v>
      </c>
      <c r="F10" s="12">
        <v>1601979</v>
      </c>
      <c r="G10" s="12" t="s">
        <v>96</v>
      </c>
      <c r="H10" s="13" t="s">
        <v>17</v>
      </c>
      <c r="I10" s="10" t="s">
        <v>85</v>
      </c>
      <c r="J10" s="22"/>
    </row>
    <row r="11" spans="1:17" x14ac:dyDescent="0.2">
      <c r="A11" s="10">
        <v>2230</v>
      </c>
      <c r="B11" s="14">
        <v>45551</v>
      </c>
      <c r="C11" s="10" t="s">
        <v>30</v>
      </c>
      <c r="D11" s="11">
        <v>12</v>
      </c>
      <c r="E11" s="10" t="s">
        <v>10</v>
      </c>
      <c r="F11" s="12">
        <v>1602961</v>
      </c>
      <c r="G11" s="12" t="s">
        <v>97</v>
      </c>
      <c r="H11" s="13" t="s">
        <v>13</v>
      </c>
      <c r="I11" s="10" t="s">
        <v>85</v>
      </c>
      <c r="J11" s="22"/>
    </row>
    <row r="12" spans="1:17" x14ac:dyDescent="0.2">
      <c r="A12" s="10">
        <v>2231</v>
      </c>
      <c r="B12" s="14">
        <v>45552</v>
      </c>
      <c r="C12" s="10" t="s">
        <v>31</v>
      </c>
      <c r="D12" s="11">
        <v>15</v>
      </c>
      <c r="E12" s="10" t="s">
        <v>10</v>
      </c>
      <c r="F12" s="12">
        <v>1603393</v>
      </c>
      <c r="G12" s="12" t="s">
        <v>98</v>
      </c>
      <c r="H12" s="13" t="s">
        <v>87</v>
      </c>
      <c r="I12" s="10" t="s">
        <v>85</v>
      </c>
      <c r="J12" s="22"/>
    </row>
    <row r="13" spans="1:17" x14ac:dyDescent="0.2">
      <c r="A13" s="10">
        <v>2232</v>
      </c>
      <c r="B13" s="14">
        <v>45552</v>
      </c>
      <c r="C13" s="10" t="s">
        <v>32</v>
      </c>
      <c r="D13" s="11">
        <v>15</v>
      </c>
      <c r="E13" s="10" t="s">
        <v>10</v>
      </c>
      <c r="F13" s="12">
        <v>1603475</v>
      </c>
      <c r="G13" s="12" t="s">
        <v>99</v>
      </c>
      <c r="H13" s="13" t="s">
        <v>87</v>
      </c>
      <c r="I13" s="10" t="s">
        <v>85</v>
      </c>
      <c r="J13" s="22"/>
    </row>
    <row r="14" spans="1:17" x14ac:dyDescent="0.2">
      <c r="A14" s="10">
        <v>2233</v>
      </c>
      <c r="B14" s="14">
        <v>45553</v>
      </c>
      <c r="C14" s="10" t="s">
        <v>33</v>
      </c>
      <c r="D14" s="11">
        <v>22</v>
      </c>
      <c r="E14" s="10" t="s">
        <v>10</v>
      </c>
      <c r="F14" s="12">
        <v>1603966</v>
      </c>
      <c r="G14" s="12" t="s">
        <v>100</v>
      </c>
      <c r="H14" s="17" t="s">
        <v>12</v>
      </c>
      <c r="I14" s="10" t="s">
        <v>85</v>
      </c>
      <c r="J14" s="22"/>
    </row>
    <row r="15" spans="1:17" x14ac:dyDescent="0.2">
      <c r="A15" s="10">
        <v>2234</v>
      </c>
      <c r="B15" s="14">
        <v>45553</v>
      </c>
      <c r="C15" s="10" t="s">
        <v>34</v>
      </c>
      <c r="D15" s="11">
        <v>14.9</v>
      </c>
      <c r="E15" s="10" t="s">
        <v>10</v>
      </c>
      <c r="F15" s="12">
        <v>1603992</v>
      </c>
      <c r="G15" s="12" t="s">
        <v>101</v>
      </c>
      <c r="H15" s="13" t="s">
        <v>11</v>
      </c>
      <c r="I15" s="10" t="s">
        <v>85</v>
      </c>
      <c r="J15" s="22"/>
    </row>
    <row r="16" spans="1:17" ht="51" x14ac:dyDescent="0.2">
      <c r="A16" s="10">
        <v>2235</v>
      </c>
      <c r="B16" s="14">
        <v>45553</v>
      </c>
      <c r="C16" s="10" t="s">
        <v>35</v>
      </c>
      <c r="D16" s="11">
        <v>8.64</v>
      </c>
      <c r="E16" s="10" t="s">
        <v>10</v>
      </c>
      <c r="F16" s="12">
        <v>1604018</v>
      </c>
      <c r="G16" s="12" t="s">
        <v>102</v>
      </c>
      <c r="H16" s="13" t="s">
        <v>36</v>
      </c>
      <c r="I16" s="10" t="s">
        <v>84</v>
      </c>
      <c r="J16" s="22" t="str">
        <f>VLOOKUP(F16,[1]Sayfa1!$A:$F,6,0)</f>
        <v xml:space="preserve">
Birden Fazla Kullanıcılı Binalarda Noter Onaylı Yönetim Karar Defteri / Noter Onaylı Muvafatname( Çatı ortak yapılı olarak gözükmektedir. Komşu yapıdan noter onaylı muvafakatname sunulmalıdır. )
</v>
      </c>
    </row>
    <row r="17" spans="1:10" x14ac:dyDescent="0.2">
      <c r="A17" s="10">
        <v>2236</v>
      </c>
      <c r="B17" s="14">
        <v>45554</v>
      </c>
      <c r="C17" s="10" t="s">
        <v>37</v>
      </c>
      <c r="D17" s="11">
        <v>10</v>
      </c>
      <c r="E17" s="10" t="s">
        <v>10</v>
      </c>
      <c r="F17" s="12">
        <v>1604535</v>
      </c>
      <c r="G17" s="12" t="s">
        <v>103</v>
      </c>
      <c r="H17" s="13" t="s">
        <v>13</v>
      </c>
      <c r="I17" s="10" t="s">
        <v>85</v>
      </c>
      <c r="J17" s="22"/>
    </row>
    <row r="18" spans="1:10" x14ac:dyDescent="0.2">
      <c r="A18" s="10">
        <v>2237</v>
      </c>
      <c r="B18" s="14">
        <v>45555</v>
      </c>
      <c r="C18" s="10" t="s">
        <v>38</v>
      </c>
      <c r="D18" s="11">
        <v>17.5</v>
      </c>
      <c r="E18" s="10" t="s">
        <v>10</v>
      </c>
      <c r="F18" s="12">
        <v>1604899</v>
      </c>
      <c r="G18" s="12" t="s">
        <v>104</v>
      </c>
      <c r="H18" s="13" t="s">
        <v>87</v>
      </c>
      <c r="I18" s="10" t="s">
        <v>85</v>
      </c>
      <c r="J18" s="22"/>
    </row>
    <row r="19" spans="1:10" ht="25.5" x14ac:dyDescent="0.2">
      <c r="A19" s="10">
        <v>2238</v>
      </c>
      <c r="B19" s="14">
        <v>45558</v>
      </c>
      <c r="C19" s="10" t="s">
        <v>39</v>
      </c>
      <c r="D19" s="11">
        <v>24.9</v>
      </c>
      <c r="E19" s="10" t="s">
        <v>10</v>
      </c>
      <c r="F19" s="12">
        <v>1605462</v>
      </c>
      <c r="G19" s="12" t="s">
        <v>105</v>
      </c>
      <c r="H19" s="13" t="s">
        <v>21</v>
      </c>
      <c r="I19" s="10" t="s">
        <v>84</v>
      </c>
      <c r="J19" s="22" t="str">
        <f>VLOOKUP(F19,[1]Sayfa1!$A:$F,6,0)</f>
        <v>Tapu ya da Asgari İki Yıl Süreli  Ekinde İmza Sirküleri Yer Alan Kira Sözleşmesi ( Kira sözleşmesinde asgari iki yıl şartı sağlanamamıştır. )</v>
      </c>
    </row>
    <row r="20" spans="1:10" x14ac:dyDescent="0.2">
      <c r="A20" s="10">
        <v>2239</v>
      </c>
      <c r="B20" s="14">
        <v>45558</v>
      </c>
      <c r="C20" s="10" t="s">
        <v>40</v>
      </c>
      <c r="D20" s="11">
        <v>10</v>
      </c>
      <c r="E20" s="10" t="s">
        <v>10</v>
      </c>
      <c r="F20" s="12">
        <v>1605606</v>
      </c>
      <c r="G20" s="12" t="s">
        <v>106</v>
      </c>
      <c r="H20" s="13" t="s">
        <v>12</v>
      </c>
      <c r="I20" s="10" t="s">
        <v>85</v>
      </c>
      <c r="J20" s="22"/>
    </row>
    <row r="21" spans="1:10" ht="25.5" x14ac:dyDescent="0.2">
      <c r="A21" s="10">
        <v>2240</v>
      </c>
      <c r="B21" s="14">
        <v>45558</v>
      </c>
      <c r="C21" s="10" t="s">
        <v>41</v>
      </c>
      <c r="D21" s="11">
        <v>10</v>
      </c>
      <c r="E21" s="10" t="s">
        <v>10</v>
      </c>
      <c r="F21" s="12">
        <v>1605661</v>
      </c>
      <c r="G21" s="12" t="s">
        <v>107</v>
      </c>
      <c r="H21" s="13" t="s">
        <v>18</v>
      </c>
      <c r="I21" s="10" t="s">
        <v>84</v>
      </c>
      <c r="J21" s="22" t="str">
        <f>VLOOKUP(F21,[1]Sayfa1!$A:$F,6,0)</f>
        <v>Abone Numarası (Tüketim sözleşme gücü yetersizdir. Sunulan iç tesisat projesi onaysız olup, yapı ruhsatı sunulmamaıştır.)</v>
      </c>
    </row>
    <row r="22" spans="1:10" x14ac:dyDescent="0.2">
      <c r="A22" s="10">
        <v>2241</v>
      </c>
      <c r="B22" s="14">
        <v>45558</v>
      </c>
      <c r="C22" s="10" t="s">
        <v>42</v>
      </c>
      <c r="D22" s="11">
        <v>19.8</v>
      </c>
      <c r="E22" s="10" t="s">
        <v>10</v>
      </c>
      <c r="F22" s="12">
        <v>1605742</v>
      </c>
      <c r="G22" s="12" t="s">
        <v>108</v>
      </c>
      <c r="H22" s="13" t="s">
        <v>21</v>
      </c>
      <c r="I22" s="10" t="s">
        <v>85</v>
      </c>
      <c r="J22" s="22"/>
    </row>
    <row r="23" spans="1:10" x14ac:dyDescent="0.2">
      <c r="A23" s="10">
        <v>2242</v>
      </c>
      <c r="B23" s="14">
        <v>45558</v>
      </c>
      <c r="C23" s="10" t="s">
        <v>43</v>
      </c>
      <c r="D23" s="11">
        <v>10</v>
      </c>
      <c r="E23" s="10" t="s">
        <v>10</v>
      </c>
      <c r="F23" s="12">
        <v>1605743</v>
      </c>
      <c r="G23" s="12" t="s">
        <v>109</v>
      </c>
      <c r="H23" s="13" t="s">
        <v>12</v>
      </c>
      <c r="I23" s="10" t="s">
        <v>85</v>
      </c>
      <c r="J23" s="22"/>
    </row>
    <row r="24" spans="1:10" x14ac:dyDescent="0.2">
      <c r="A24" s="10">
        <v>2243</v>
      </c>
      <c r="B24" s="14">
        <v>45558</v>
      </c>
      <c r="C24" s="10" t="s">
        <v>44</v>
      </c>
      <c r="D24" s="11">
        <v>8</v>
      </c>
      <c r="E24" s="10" t="s">
        <v>10</v>
      </c>
      <c r="F24" s="12">
        <v>1605747</v>
      </c>
      <c r="G24" s="12" t="s">
        <v>110</v>
      </c>
      <c r="H24" s="13" t="s">
        <v>87</v>
      </c>
      <c r="I24" s="10" t="s">
        <v>85</v>
      </c>
      <c r="J24" s="22"/>
    </row>
    <row r="25" spans="1:10" x14ac:dyDescent="0.2">
      <c r="A25" s="10">
        <v>2244</v>
      </c>
      <c r="B25" s="14">
        <v>45558</v>
      </c>
      <c r="C25" s="10" t="s">
        <v>45</v>
      </c>
      <c r="D25" s="11">
        <v>8</v>
      </c>
      <c r="E25" s="10" t="s">
        <v>10</v>
      </c>
      <c r="F25" s="12">
        <v>1605770</v>
      </c>
      <c r="G25" s="12" t="s">
        <v>111</v>
      </c>
      <c r="H25" s="13" t="s">
        <v>87</v>
      </c>
      <c r="I25" s="10" t="s">
        <v>85</v>
      </c>
      <c r="J25" s="22"/>
    </row>
    <row r="26" spans="1:10" x14ac:dyDescent="0.2">
      <c r="A26" s="10">
        <v>2245</v>
      </c>
      <c r="B26" s="14">
        <v>45558</v>
      </c>
      <c r="C26" s="10" t="s">
        <v>46</v>
      </c>
      <c r="D26" s="11">
        <v>19</v>
      </c>
      <c r="E26" s="10" t="s">
        <v>10</v>
      </c>
      <c r="F26" s="12">
        <v>1605776</v>
      </c>
      <c r="G26" s="12" t="s">
        <v>112</v>
      </c>
      <c r="H26" s="13" t="s">
        <v>13</v>
      </c>
      <c r="I26" s="10" t="s">
        <v>85</v>
      </c>
      <c r="J26" s="22"/>
    </row>
    <row r="27" spans="1:10" ht="25.5" x14ac:dyDescent="0.2">
      <c r="A27" s="10">
        <v>2246</v>
      </c>
      <c r="B27" s="14">
        <v>45558</v>
      </c>
      <c r="C27" s="10" t="s">
        <v>47</v>
      </c>
      <c r="D27" s="11">
        <v>10</v>
      </c>
      <c r="E27" s="10" t="s">
        <v>10</v>
      </c>
      <c r="F27" s="12">
        <v>1605800</v>
      </c>
      <c r="G27" s="12" t="s">
        <v>113</v>
      </c>
      <c r="H27" s="13" t="s">
        <v>36</v>
      </c>
      <c r="I27" s="10" t="s">
        <v>84</v>
      </c>
      <c r="J27" s="22" t="str">
        <f>VLOOKUP(F27,[1]Sayfa1!$A:$F,6,0)</f>
        <v>Lisanssız Üretim Bağlantı Başvuru Formu (EK-4)  ( EK-4 Formu farklı bir tüzel kişik adınadır. Başvuru yapılan firma adına düzenlenen bir EK-4 formu ile başvuru yapılmalıdır. )</v>
      </c>
    </row>
    <row r="28" spans="1:10" x14ac:dyDescent="0.2">
      <c r="A28" s="10">
        <v>2247</v>
      </c>
      <c r="B28" s="14">
        <v>45558</v>
      </c>
      <c r="C28" s="10" t="s">
        <v>48</v>
      </c>
      <c r="D28" s="11">
        <v>8</v>
      </c>
      <c r="E28" s="10" t="s">
        <v>10</v>
      </c>
      <c r="F28" s="12">
        <v>1605801</v>
      </c>
      <c r="G28" s="12" t="s">
        <v>114</v>
      </c>
      <c r="H28" s="13" t="s">
        <v>87</v>
      </c>
      <c r="I28" s="10" t="s">
        <v>85</v>
      </c>
      <c r="J28" s="22"/>
    </row>
    <row r="29" spans="1:10" x14ac:dyDescent="0.2">
      <c r="A29" s="10">
        <v>2248</v>
      </c>
      <c r="B29" s="14">
        <v>45558</v>
      </c>
      <c r="C29" s="10" t="s">
        <v>49</v>
      </c>
      <c r="D29" s="11">
        <v>8</v>
      </c>
      <c r="E29" s="10" t="s">
        <v>10</v>
      </c>
      <c r="F29" s="12">
        <v>1605850</v>
      </c>
      <c r="G29" s="12" t="s">
        <v>115</v>
      </c>
      <c r="H29" s="13" t="s">
        <v>87</v>
      </c>
      <c r="I29" s="10" t="s">
        <v>85</v>
      </c>
      <c r="J29" s="22"/>
    </row>
    <row r="30" spans="1:10" x14ac:dyDescent="0.2">
      <c r="A30" s="10">
        <v>2249</v>
      </c>
      <c r="B30" s="14">
        <v>45559</v>
      </c>
      <c r="C30" s="10" t="s">
        <v>50</v>
      </c>
      <c r="D30" s="11">
        <v>15.34</v>
      </c>
      <c r="E30" s="10" t="s">
        <v>10</v>
      </c>
      <c r="F30" s="12">
        <v>1606090</v>
      </c>
      <c r="G30" s="12" t="s">
        <v>140</v>
      </c>
      <c r="H30" s="13" t="s">
        <v>13</v>
      </c>
      <c r="I30" s="10" t="s">
        <v>85</v>
      </c>
      <c r="J30" s="22"/>
    </row>
    <row r="31" spans="1:10" x14ac:dyDescent="0.2">
      <c r="A31" s="10">
        <v>2250</v>
      </c>
      <c r="B31" s="14">
        <v>45559</v>
      </c>
      <c r="C31" s="10" t="s">
        <v>51</v>
      </c>
      <c r="D31" s="11">
        <v>25</v>
      </c>
      <c r="E31" s="10" t="s">
        <v>10</v>
      </c>
      <c r="F31" s="12">
        <v>1606455</v>
      </c>
      <c r="G31" s="12" t="s">
        <v>116</v>
      </c>
      <c r="H31" s="13" t="s">
        <v>13</v>
      </c>
      <c r="I31" s="10" t="s">
        <v>85</v>
      </c>
      <c r="J31" s="22"/>
    </row>
    <row r="32" spans="1:10" x14ac:dyDescent="0.2">
      <c r="A32" s="10">
        <v>2251</v>
      </c>
      <c r="B32" s="14">
        <v>45559</v>
      </c>
      <c r="C32" s="10" t="s">
        <v>52</v>
      </c>
      <c r="D32" s="11">
        <v>9</v>
      </c>
      <c r="E32" s="10" t="s">
        <v>10</v>
      </c>
      <c r="F32" s="12">
        <v>1606485</v>
      </c>
      <c r="G32" s="12" t="s">
        <v>117</v>
      </c>
      <c r="H32" s="13" t="s">
        <v>12</v>
      </c>
      <c r="I32" s="10" t="s">
        <v>85</v>
      </c>
      <c r="J32" s="22"/>
    </row>
    <row r="33" spans="1:10" x14ac:dyDescent="0.2">
      <c r="A33" s="10">
        <v>2252</v>
      </c>
      <c r="B33" s="14">
        <v>45560</v>
      </c>
      <c r="C33" s="10" t="s">
        <v>53</v>
      </c>
      <c r="D33" s="11">
        <v>21</v>
      </c>
      <c r="E33" s="10" t="s">
        <v>10</v>
      </c>
      <c r="F33" s="12">
        <v>1606774</v>
      </c>
      <c r="G33" s="12" t="s">
        <v>118</v>
      </c>
      <c r="H33" s="13" t="s">
        <v>11</v>
      </c>
      <c r="I33" s="10" t="s">
        <v>85</v>
      </c>
      <c r="J33" s="22"/>
    </row>
    <row r="34" spans="1:10" ht="38.25" x14ac:dyDescent="0.2">
      <c r="A34" s="10">
        <v>2253</v>
      </c>
      <c r="B34" s="14">
        <v>45561</v>
      </c>
      <c r="C34" s="10" t="s">
        <v>54</v>
      </c>
      <c r="D34" s="11">
        <v>25</v>
      </c>
      <c r="E34" s="10" t="s">
        <v>10</v>
      </c>
      <c r="F34" s="12">
        <v>1607054</v>
      </c>
      <c r="G34" s="12" t="s">
        <v>119</v>
      </c>
      <c r="H34" s="13" t="s">
        <v>15</v>
      </c>
      <c r="I34" s="10" t="s">
        <v>84</v>
      </c>
      <c r="J34" s="22" t="str">
        <f>VLOOKUP(F34,[1]Sayfa1!$A:$F,6,0)</f>
        <v>Lisanssız Üretim Bağlantı Başvuru Formu (EK-4)  (25 kW üzeri başvuru evrakı sunulmuştur)
Tapu yada Asgari İki Yıl Süreli Ekinde İmza Sirküleri Yer Alan Kira Sözleşmesi (Kira sözleşme süresi 2018 yılı itibari ile 1 yıl sürelidir)</v>
      </c>
    </row>
    <row r="35" spans="1:10" x14ac:dyDescent="0.2">
      <c r="A35" s="10">
        <v>2254</v>
      </c>
      <c r="B35" s="14">
        <v>45562</v>
      </c>
      <c r="C35" s="10" t="s">
        <v>55</v>
      </c>
      <c r="D35" s="11">
        <v>9.8000000000000007</v>
      </c>
      <c r="E35" s="10" t="s">
        <v>10</v>
      </c>
      <c r="F35" s="12">
        <v>1607670</v>
      </c>
      <c r="G35" s="12" t="s">
        <v>120</v>
      </c>
      <c r="H35" s="13" t="s">
        <v>13</v>
      </c>
      <c r="I35" s="10" t="s">
        <v>85</v>
      </c>
      <c r="J35" s="22"/>
    </row>
    <row r="36" spans="1:10" x14ac:dyDescent="0.2">
      <c r="A36" s="10">
        <v>2255</v>
      </c>
      <c r="B36" s="14">
        <v>45563</v>
      </c>
      <c r="C36" s="10" t="s">
        <v>56</v>
      </c>
      <c r="D36" s="11">
        <v>12.8</v>
      </c>
      <c r="E36" s="10" t="s">
        <v>10</v>
      </c>
      <c r="F36" s="12">
        <v>1608052</v>
      </c>
      <c r="G36" s="12" t="s">
        <v>121</v>
      </c>
      <c r="H36" s="13" t="s">
        <v>13</v>
      </c>
      <c r="I36" s="10" t="s">
        <v>84</v>
      </c>
      <c r="J36" s="22" t="str">
        <f>VLOOKUP(F36,[1]Sayfa1!$A:$F,6,0)</f>
        <v>Abone Numarası (Mevcutta süreci devam eden çağrı mektubu bulumaktadır.Tüketim sözleşme gücü yetersizdir.)</v>
      </c>
    </row>
    <row r="37" spans="1:10" x14ac:dyDescent="0.2">
      <c r="A37" s="10">
        <v>2256</v>
      </c>
      <c r="B37" s="14">
        <v>45563</v>
      </c>
      <c r="C37" s="10" t="s">
        <v>57</v>
      </c>
      <c r="D37" s="11">
        <v>7.62</v>
      </c>
      <c r="E37" s="10" t="s">
        <v>10</v>
      </c>
      <c r="F37" s="12">
        <v>1608109</v>
      </c>
      <c r="G37" s="12" t="s">
        <v>122</v>
      </c>
      <c r="H37" s="13" t="s">
        <v>13</v>
      </c>
      <c r="I37" s="10" t="s">
        <v>85</v>
      </c>
      <c r="J37" s="22"/>
    </row>
    <row r="38" spans="1:10" ht="25.5" x14ac:dyDescent="0.2">
      <c r="A38" s="10">
        <v>2257</v>
      </c>
      <c r="B38" s="14">
        <v>45565</v>
      </c>
      <c r="C38" s="10" t="s">
        <v>58</v>
      </c>
      <c r="D38" s="11">
        <v>25</v>
      </c>
      <c r="E38" s="10" t="s">
        <v>10</v>
      </c>
      <c r="F38" s="12">
        <v>1608336</v>
      </c>
      <c r="G38" s="12" t="s">
        <v>123</v>
      </c>
      <c r="H38" s="13" t="s">
        <v>12</v>
      </c>
      <c r="I38" s="10" t="s">
        <v>84</v>
      </c>
      <c r="J38" s="22" t="str">
        <f>VLOOKUP(F38,[1]Sayfa1!$A:$F,6,0)</f>
        <v>Tapu ya da Asgari İki Yıl Süreli  Ekinde İmza Sirküleri Yer Alan Kira Sözleşmesi (  Tapu farklı bir gerçek/tüzel kişi adınadır Noter onaylı muvafatname ya da asgari 2 yıl ekinde imza sirküleri yer alan kira kontratı sunulmalıdır. )</v>
      </c>
    </row>
    <row r="39" spans="1:10" x14ac:dyDescent="0.2">
      <c r="A39" s="10">
        <v>2258</v>
      </c>
      <c r="B39" s="14">
        <v>45565</v>
      </c>
      <c r="C39" s="10" t="s">
        <v>59</v>
      </c>
      <c r="D39" s="11">
        <v>24</v>
      </c>
      <c r="E39" s="10" t="s">
        <v>10</v>
      </c>
      <c r="F39" s="12">
        <v>1608343</v>
      </c>
      <c r="G39" s="12" t="s">
        <v>140</v>
      </c>
      <c r="H39" s="13" t="s">
        <v>12</v>
      </c>
      <c r="I39" s="10" t="s">
        <v>84</v>
      </c>
      <c r="J39" s="22" t="str">
        <f>VLOOKUP(F39,[1]Sayfa1!$A:$F,6,0)</f>
        <v>Enerjji müsaadesi sunulmalıdır.</v>
      </c>
    </row>
    <row r="40" spans="1:10" x14ac:dyDescent="0.2">
      <c r="A40" s="10">
        <v>2259</v>
      </c>
      <c r="B40" s="14">
        <v>45565</v>
      </c>
      <c r="C40" s="10" t="s">
        <v>60</v>
      </c>
      <c r="D40" s="11">
        <v>3</v>
      </c>
      <c r="E40" s="10" t="s">
        <v>10</v>
      </c>
      <c r="F40" s="12">
        <v>1608380</v>
      </c>
      <c r="G40" s="12" t="s">
        <v>124</v>
      </c>
      <c r="H40" s="13" t="s">
        <v>16</v>
      </c>
      <c r="I40" s="10" t="s">
        <v>85</v>
      </c>
      <c r="J40" s="22"/>
    </row>
    <row r="41" spans="1:10" x14ac:dyDescent="0.2">
      <c r="A41" s="10">
        <v>2260</v>
      </c>
      <c r="B41" s="14">
        <v>45565</v>
      </c>
      <c r="C41" s="10" t="s">
        <v>61</v>
      </c>
      <c r="D41" s="11">
        <v>25</v>
      </c>
      <c r="E41" s="10" t="s">
        <v>10</v>
      </c>
      <c r="F41" s="12">
        <v>1608431</v>
      </c>
      <c r="G41" s="12" t="s">
        <v>125</v>
      </c>
      <c r="H41" s="13" t="s">
        <v>66</v>
      </c>
      <c r="I41" s="10" t="s">
        <v>85</v>
      </c>
      <c r="J41" s="22"/>
    </row>
    <row r="42" spans="1:10" x14ac:dyDescent="0.2">
      <c r="A42" s="10">
        <v>2261</v>
      </c>
      <c r="B42" s="14">
        <v>45565</v>
      </c>
      <c r="C42" s="10" t="s">
        <v>62</v>
      </c>
      <c r="D42" s="11">
        <v>9.4</v>
      </c>
      <c r="E42" s="10" t="s">
        <v>10</v>
      </c>
      <c r="F42" s="12">
        <v>1608479</v>
      </c>
      <c r="G42" s="12" t="s">
        <v>126</v>
      </c>
      <c r="H42" s="13" t="s">
        <v>78</v>
      </c>
      <c r="I42" s="10" t="s">
        <v>85</v>
      </c>
      <c r="J42" s="22"/>
    </row>
    <row r="43" spans="1:10" x14ac:dyDescent="0.2">
      <c r="A43" s="10">
        <v>2262</v>
      </c>
      <c r="B43" s="14">
        <v>45565</v>
      </c>
      <c r="C43" s="10" t="s">
        <v>63</v>
      </c>
      <c r="D43" s="11">
        <v>25</v>
      </c>
      <c r="E43" s="10" t="s">
        <v>10</v>
      </c>
      <c r="F43" s="12">
        <v>1608497</v>
      </c>
      <c r="G43" s="12" t="s">
        <v>127</v>
      </c>
      <c r="H43" s="13" t="s">
        <v>66</v>
      </c>
      <c r="I43" s="10" t="s">
        <v>85</v>
      </c>
      <c r="J43" s="22"/>
    </row>
    <row r="44" spans="1:10" ht="38.25" x14ac:dyDescent="0.2">
      <c r="A44" s="10">
        <v>2263</v>
      </c>
      <c r="B44" s="14">
        <v>45565</v>
      </c>
      <c r="C44" s="10" t="s">
        <v>64</v>
      </c>
      <c r="D44" s="11">
        <v>10</v>
      </c>
      <c r="E44" s="10" t="s">
        <v>10</v>
      </c>
      <c r="F44" s="12">
        <v>1608513</v>
      </c>
      <c r="G44" s="12" t="s">
        <v>128</v>
      </c>
      <c r="H44" s="13" t="s">
        <v>13</v>
      </c>
      <c r="I44" s="10" t="s">
        <v>84</v>
      </c>
      <c r="J44" s="22" t="str">
        <f>VLOOKUP(F44,[1]Sayfa1!$A:$F,6,0)</f>
        <v>Beyan(Ek-2) Faaliyet Yasağına İlişkin Beyan (Faaliyet yasağına ilişkin beyan sunulmamıştır. )
Tapu ya da Asgari İki Yıl Süreli  Ekinde İmza Sirküleri Yer Alan Kira Sözleşmesi ( Kiraya veren kişiye ait imza beyanı/sirküsü sunulmamıştır. )</v>
      </c>
    </row>
    <row r="45" spans="1:10" x14ac:dyDescent="0.2">
      <c r="A45" s="10">
        <v>2264</v>
      </c>
      <c r="B45" s="14">
        <v>45565</v>
      </c>
      <c r="C45" s="10" t="s">
        <v>65</v>
      </c>
      <c r="D45" s="11">
        <v>20</v>
      </c>
      <c r="E45" s="10" t="s">
        <v>10</v>
      </c>
      <c r="F45" s="12">
        <v>1608549</v>
      </c>
      <c r="G45" s="12" t="s">
        <v>129</v>
      </c>
      <c r="H45" s="13" t="s">
        <v>66</v>
      </c>
      <c r="I45" s="10" t="s">
        <v>84</v>
      </c>
      <c r="J45" s="22" t="str">
        <f>VLOOKUP(F45,[1]Sayfa1!$A:$F,6,0)</f>
        <v>Abone Numarası (Tesisat numarası tüketim noktası türü Şantiye olarak görünmektedir)</v>
      </c>
    </row>
    <row r="46" spans="1:10" x14ac:dyDescent="0.2">
      <c r="A46" s="10">
        <v>2265</v>
      </c>
      <c r="B46" s="14">
        <v>45565</v>
      </c>
      <c r="C46" s="10" t="s">
        <v>67</v>
      </c>
      <c r="D46" s="11">
        <v>11</v>
      </c>
      <c r="E46" s="10" t="s">
        <v>10</v>
      </c>
      <c r="F46" s="12">
        <v>1608567</v>
      </c>
      <c r="G46" s="12" t="s">
        <v>130</v>
      </c>
      <c r="H46" s="13" t="s">
        <v>12</v>
      </c>
      <c r="I46" s="10" t="s">
        <v>85</v>
      </c>
      <c r="J46" s="22"/>
    </row>
    <row r="47" spans="1:10" x14ac:dyDescent="0.2">
      <c r="A47" s="10">
        <v>2266</v>
      </c>
      <c r="B47" s="14">
        <v>45565</v>
      </c>
      <c r="C47" s="10" t="s">
        <v>68</v>
      </c>
      <c r="D47" s="11">
        <v>10</v>
      </c>
      <c r="E47" s="10" t="s">
        <v>10</v>
      </c>
      <c r="F47" s="12">
        <v>1608654</v>
      </c>
      <c r="G47" s="12" t="s">
        <v>131</v>
      </c>
      <c r="H47" s="13" t="s">
        <v>12</v>
      </c>
      <c r="I47" s="10" t="s">
        <v>85</v>
      </c>
      <c r="J47" s="22"/>
    </row>
    <row r="48" spans="1:10" x14ac:dyDescent="0.2">
      <c r="A48" s="10">
        <v>2267</v>
      </c>
      <c r="B48" s="14">
        <v>45565</v>
      </c>
      <c r="C48" s="10" t="s">
        <v>69</v>
      </c>
      <c r="D48" s="11">
        <v>25</v>
      </c>
      <c r="E48" s="10" t="s">
        <v>10</v>
      </c>
      <c r="F48" s="12">
        <v>1608679</v>
      </c>
      <c r="G48" s="12" t="s">
        <v>132</v>
      </c>
      <c r="H48" s="13" t="s">
        <v>70</v>
      </c>
      <c r="I48" s="10" t="s">
        <v>85</v>
      </c>
      <c r="J48" s="22"/>
    </row>
    <row r="49" spans="1:10" x14ac:dyDescent="0.2">
      <c r="A49" s="10">
        <v>2268</v>
      </c>
      <c r="B49" s="14">
        <v>45565</v>
      </c>
      <c r="C49" s="10" t="s">
        <v>71</v>
      </c>
      <c r="D49" s="11">
        <v>20</v>
      </c>
      <c r="E49" s="10" t="s">
        <v>10</v>
      </c>
      <c r="F49" s="12">
        <v>1608686</v>
      </c>
      <c r="G49" s="12" t="s">
        <v>133</v>
      </c>
      <c r="H49" s="13" t="s">
        <v>70</v>
      </c>
      <c r="I49" s="10" t="s">
        <v>85</v>
      </c>
      <c r="J49" s="22"/>
    </row>
    <row r="50" spans="1:10" x14ac:dyDescent="0.2">
      <c r="A50" s="10">
        <v>2269</v>
      </c>
      <c r="B50" s="14">
        <v>45565</v>
      </c>
      <c r="C50" s="10" t="s">
        <v>72</v>
      </c>
      <c r="D50" s="11">
        <v>7</v>
      </c>
      <c r="E50" s="10" t="s">
        <v>10</v>
      </c>
      <c r="F50" s="12">
        <v>1608757</v>
      </c>
      <c r="G50" s="12" t="s">
        <v>134</v>
      </c>
      <c r="H50" s="13" t="s">
        <v>86</v>
      </c>
      <c r="I50" s="10" t="s">
        <v>85</v>
      </c>
      <c r="J50" s="22"/>
    </row>
    <row r="51" spans="1:10" x14ac:dyDescent="0.2">
      <c r="A51" s="10">
        <v>2270</v>
      </c>
      <c r="B51" s="14">
        <v>45565</v>
      </c>
      <c r="C51" s="10" t="s">
        <v>73</v>
      </c>
      <c r="D51" s="11">
        <v>4.9800000000000004</v>
      </c>
      <c r="E51" s="10" t="s">
        <v>10</v>
      </c>
      <c r="F51" s="12">
        <v>1608773</v>
      </c>
      <c r="G51" s="12" t="s">
        <v>135</v>
      </c>
      <c r="H51" s="13" t="s">
        <v>19</v>
      </c>
      <c r="I51" s="10" t="s">
        <v>85</v>
      </c>
      <c r="J51" s="22"/>
    </row>
    <row r="52" spans="1:10" x14ac:dyDescent="0.2">
      <c r="A52" s="10">
        <v>2271</v>
      </c>
      <c r="B52" s="14">
        <v>45565</v>
      </c>
      <c r="C52" s="10" t="s">
        <v>74</v>
      </c>
      <c r="D52" s="11">
        <v>24</v>
      </c>
      <c r="E52" s="10" t="s">
        <v>10</v>
      </c>
      <c r="F52" s="12">
        <v>1608876</v>
      </c>
      <c r="G52" s="12" t="s">
        <v>136</v>
      </c>
      <c r="H52" s="13" t="s">
        <v>75</v>
      </c>
      <c r="I52" s="10" t="s">
        <v>84</v>
      </c>
      <c r="J52" s="22" t="str">
        <f>VLOOKUP(F52,[1]Sayfa1!$A:$F,6,0)</f>
        <v>Abone Numarası (Tesisat numarası tüketim noktası türü Şantiye olarak görünmektedir)</v>
      </c>
    </row>
    <row r="53" spans="1:10" x14ac:dyDescent="0.2">
      <c r="A53" s="10">
        <v>2272</v>
      </c>
      <c r="B53" s="14">
        <v>45565</v>
      </c>
      <c r="C53" s="10" t="s">
        <v>76</v>
      </c>
      <c r="D53" s="11">
        <v>4.5</v>
      </c>
      <c r="E53" s="10" t="s">
        <v>10</v>
      </c>
      <c r="F53" s="12">
        <v>1608909</v>
      </c>
      <c r="G53" s="12" t="s">
        <v>137</v>
      </c>
      <c r="H53" s="13" t="s">
        <v>15</v>
      </c>
      <c r="I53" s="10" t="s">
        <v>85</v>
      </c>
      <c r="J53" s="22"/>
    </row>
    <row r="54" spans="1:10" ht="25.5" x14ac:dyDescent="0.2">
      <c r="A54" s="10">
        <v>2273</v>
      </c>
      <c r="B54" s="14">
        <v>45565</v>
      </c>
      <c r="C54" s="10" t="s">
        <v>77</v>
      </c>
      <c r="D54" s="11">
        <v>25</v>
      </c>
      <c r="E54" s="10" t="s">
        <v>10</v>
      </c>
      <c r="F54" s="12">
        <v>1608915</v>
      </c>
      <c r="G54" s="12" t="s">
        <v>140</v>
      </c>
      <c r="H54" s="13" t="s">
        <v>78</v>
      </c>
      <c r="I54" s="10" t="s">
        <v>84</v>
      </c>
      <c r="J54" s="22" t="str">
        <f>VLOOKUP(F54,[1]Sayfa1!$A:$F,6,0)</f>
        <v>Tapu yada Asgari İki Yıl Süreli Ekinde İmza Sirküleri Yer Alan Kira Sözleşmesi (Tapu maliklerini gösteren 2. sayfa sunulmamıştır. Arsa tahsis sözleşmesi 6.2. Madde)</v>
      </c>
    </row>
    <row r="55" spans="1:10" ht="25.5" x14ac:dyDescent="0.2">
      <c r="A55" s="10">
        <v>2274</v>
      </c>
      <c r="B55" s="14">
        <v>45565</v>
      </c>
      <c r="C55" s="10" t="s">
        <v>79</v>
      </c>
      <c r="D55" s="11">
        <v>8.6999999999999993</v>
      </c>
      <c r="E55" s="10" t="s">
        <v>10</v>
      </c>
      <c r="F55" s="12">
        <v>1608928</v>
      </c>
      <c r="G55" s="12" t="s">
        <v>138</v>
      </c>
      <c r="H55" s="13" t="s">
        <v>19</v>
      </c>
      <c r="I55" s="10" t="s">
        <v>84</v>
      </c>
      <c r="J55" s="22" t="str">
        <f>VLOOKUP(F55,[1]Sayfa1!$A:$F,6,0)</f>
        <v>Birden Fazla Kullanıcılı Binalarda Noter Onaylı Yönetim Karar Defteri / Noter Onaylı Muvafatname( Sunulan muvafatname noter onaylı değildir. )</v>
      </c>
    </row>
    <row r="56" spans="1:10" x14ac:dyDescent="0.2">
      <c r="A56" s="10">
        <v>2275</v>
      </c>
      <c r="B56" s="14">
        <v>45565</v>
      </c>
      <c r="C56" s="10" t="s">
        <v>80</v>
      </c>
      <c r="D56" s="11">
        <v>25</v>
      </c>
      <c r="E56" s="10" t="s">
        <v>10</v>
      </c>
      <c r="F56" s="10">
        <v>1608929</v>
      </c>
      <c r="G56" s="12" t="s">
        <v>140</v>
      </c>
      <c r="H56" s="13" t="s">
        <v>14</v>
      </c>
      <c r="I56" s="10" t="s">
        <v>84</v>
      </c>
      <c r="J56" s="22" t="str">
        <f>VLOOKUP(F56,[1]Sayfa1!$A:$F,6,0)</f>
        <v>Enerji müsaadesi sunulmalıdır.</v>
      </c>
    </row>
    <row r="57" spans="1:10" x14ac:dyDescent="0.2">
      <c r="A57" s="10">
        <v>2276</v>
      </c>
      <c r="B57" s="14">
        <v>45565</v>
      </c>
      <c r="C57" s="10" t="s">
        <v>81</v>
      </c>
      <c r="D57" s="11">
        <v>25</v>
      </c>
      <c r="E57" s="10" t="s">
        <v>10</v>
      </c>
      <c r="F57" s="10">
        <v>1608935</v>
      </c>
      <c r="G57" s="12" t="s">
        <v>139</v>
      </c>
      <c r="H57" s="13" t="s">
        <v>15</v>
      </c>
      <c r="I57" s="10" t="s">
        <v>85</v>
      </c>
      <c r="J57" s="22"/>
    </row>
    <row r="58" spans="1:10" x14ac:dyDescent="0.2">
      <c r="A58" s="10">
        <v>2277</v>
      </c>
      <c r="B58" s="14">
        <v>45565</v>
      </c>
      <c r="C58" s="10" t="s">
        <v>82</v>
      </c>
      <c r="D58" s="11">
        <v>19.8</v>
      </c>
      <c r="E58" s="10" t="s">
        <v>10</v>
      </c>
      <c r="F58" s="10">
        <v>1608960</v>
      </c>
      <c r="G58" s="12" t="s">
        <v>140</v>
      </c>
      <c r="H58" s="13" t="s">
        <v>83</v>
      </c>
      <c r="I58" s="10" t="s">
        <v>85</v>
      </c>
      <c r="J58" s="22"/>
    </row>
  </sheetData>
  <dataConsolidate function="varp" link="1"/>
  <mergeCells count="1">
    <mergeCell ref="A1:J1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0" fitToHeight="0" orientation="landscape" horizontalDpi="300" verticalDpi="300" r:id="rId1"/>
  <headerFooter differentOddEven="1" differentFirst="1">
    <oddFooter>&amp;RHizmete Özel</oddFooter>
    <evenFooter>&amp;RHizmete Özel</evenFooter>
    <firstFooter>&amp;RHizmete Özel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rih xmlns="7d8dee11-2a89-4aa1-820d-c0b3b4f4ee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2DE798CC183424EBE7858B9EFCFE15B" ma:contentTypeVersion="3" ma:contentTypeDescription="Yeni belge oluşturun." ma:contentTypeScope="" ma:versionID="bba4d387fe11193a9fd9983646d468e5">
  <xsd:schema xmlns:xsd="http://www.w3.org/2001/XMLSchema" xmlns:xs="http://www.w3.org/2001/XMLSchema" xmlns:p="http://schemas.microsoft.com/office/2006/metadata/properties" xmlns:ns2="16d1790b-82cd-4784-af7e-dea5274cb677" xmlns:ns3="7d8dee11-2a89-4aa1-820d-c0b3b4f4ee87" targetNamespace="http://schemas.microsoft.com/office/2006/metadata/properties" ma:root="true" ma:fieldsID="180f25c276cf1a1ed9f5891493e091df" ns2:_="" ns3:_="">
    <xsd:import namespace="16d1790b-82cd-4784-af7e-dea5274cb677"/>
    <xsd:import namespace="7d8dee11-2a89-4aa1-820d-c0b3b4f4ee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Tari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1790b-82cd-4784-af7e-dea5274cb6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dee11-2a89-4aa1-820d-c0b3b4f4ee87" elementFormDefault="qualified">
    <xsd:import namespace="http://schemas.microsoft.com/office/2006/documentManagement/types"/>
    <xsd:import namespace="http://schemas.microsoft.com/office/infopath/2007/PartnerControls"/>
    <xsd:element name="Tarih" ma:index="10" nillable="true" ma:displayName="Tarih" ma:format="DateTime" ma:internalName="Tarih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3E90F3-5C76-4390-BABD-FACFE7AB711A}">
  <ds:schemaRefs>
    <ds:schemaRef ds:uri="16d1790b-82cd-4784-af7e-dea5274cb677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7d8dee11-2a89-4aa1-820d-c0b3b4f4ee8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CAE1F3C-B7BD-4E30-94C2-F74B24E99E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33ADCE-0713-4272-B722-E40D74078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d1790b-82cd-4784-af7e-dea5274cb677"/>
    <ds:schemaRef ds:uri="7d8dee11-2a89-4aa1-820d-c0b3b4f4e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25 kW Altı GES</vt:lpstr>
      <vt:lpstr>'25 kW Altı GES'!Yazdırma_Alanı</vt:lpstr>
      <vt:lpstr>'25 kW Altı GES'!Yazdırma_Başlıkları</vt:lpstr>
    </vt:vector>
  </TitlesOfParts>
  <Manager/>
  <Company>EnerjiSA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Kemal OZKAN</dc:creator>
  <cp:keywords>I4886p293727nO8</cp:keywords>
  <dc:description/>
  <cp:lastModifiedBy>Armagan AKGUL</cp:lastModifiedBy>
  <cp:revision/>
  <dcterms:created xsi:type="dcterms:W3CDTF">2016-06-10T08:19:00Z</dcterms:created>
  <dcterms:modified xsi:type="dcterms:W3CDTF">2024-10-08T14:37:20Z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0x01010082DE798CC183424EBE7858B9EFCFE15B</vt:lpwstr>
  </property>
  <property fmtid="{D5CDD505-2E9C-101B-9397-08002B2CF9AE}" pid="3" name="TitusGUID">
    <vt:lpwstr>ef8d35e1-ad94-478d-8b9c-ed6c462de500</vt:lpwstr>
  </property>
  <property fmtid="{D5CDD505-2E9C-101B-9397-08002B2CF9AE}" pid="4" name="DLP">
    <vt:lpwstr>jt3gfvtSzbJq</vt:lpwstr>
  </property>
  <property fmtid="{D5CDD505-2E9C-101B-9397-08002B2CF9AE}" pid="5" name="_dlc_DocIdItemGuid">
    <vt:lpwstr>1710931d-bf50-454b-8b6f-417611a81486</vt:lpwstr>
  </property>
  <property fmtid="{D5CDD505-2E9C-101B-9397-08002B2CF9AE}" pid="6" name="CLASSIFICATION">
    <vt:lpwstr>I4886p293727nO8</vt:lpwstr>
  </property>
</Properties>
</file>